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16275" windowHeight="928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R17" i="1" l="1"/>
  <c r="R15" i="1"/>
  <c r="U15" i="1" s="1"/>
  <c r="R14" i="1"/>
  <c r="U14" i="1" s="1"/>
  <c r="R13" i="1"/>
  <c r="U13" i="1" s="1"/>
  <c r="R12" i="1"/>
  <c r="R10" i="1"/>
  <c r="R8" i="1"/>
  <c r="R4" i="1"/>
  <c r="R5" i="1"/>
  <c r="U5" i="1" s="1"/>
  <c r="R6" i="1"/>
  <c r="U6" i="1" s="1"/>
  <c r="R3" i="1"/>
  <c r="U3" i="1" s="1"/>
  <c r="H17" i="1"/>
  <c r="U12" i="1"/>
  <c r="H15" i="1"/>
  <c r="H14" i="1"/>
  <c r="H13" i="1"/>
  <c r="H12" i="1"/>
  <c r="H10" i="1"/>
  <c r="H8" i="1"/>
  <c r="U4" i="1"/>
  <c r="H4" i="1"/>
  <c r="H5" i="1"/>
  <c r="H6" i="1"/>
  <c r="H3" i="1"/>
</calcChain>
</file>

<file path=xl/sharedStrings.xml><?xml version="1.0" encoding="utf-8"?>
<sst xmlns="http://schemas.openxmlformats.org/spreadsheetml/2006/main" count="66" uniqueCount="36">
  <si>
    <t>SL-8B</t>
  </si>
  <si>
    <t>Practice</t>
  </si>
  <si>
    <t>Early Plant Date</t>
  </si>
  <si>
    <t>Seed Type</t>
  </si>
  <si>
    <t>Base Pymt</t>
  </si>
  <si>
    <t>Small Grain</t>
  </si>
  <si>
    <t xml:space="preserve">Incentive for planting early </t>
  </si>
  <si>
    <t>Total per Acre</t>
  </si>
  <si>
    <t>Abruzzi Rye</t>
  </si>
  <si>
    <t>Incentive for Planting Abruzzi Rye</t>
  </si>
  <si>
    <t>Cover Crops kiilled after May 1st but before June 1st  Bonus</t>
  </si>
  <si>
    <t>VS.</t>
  </si>
  <si>
    <t>Mixed Species Cover Crop that consist of 50% -75% small grain Bonus (A. Rye not eligible</t>
  </si>
  <si>
    <t>Pymt with both bonuses</t>
  </si>
  <si>
    <t>SL-8H</t>
  </si>
  <si>
    <t>Required Plant Date</t>
  </si>
  <si>
    <t>Required</t>
  </si>
  <si>
    <t>SL-8</t>
  </si>
  <si>
    <t>Small Grain or Rye</t>
  </si>
  <si>
    <t>SL-8M</t>
  </si>
  <si>
    <t>WQ-4</t>
  </si>
  <si>
    <t>Vetch</t>
  </si>
  <si>
    <t>Core Base Pymt</t>
  </si>
  <si>
    <t>Regular Cover Crop Cost Share Program</t>
  </si>
  <si>
    <t>Whole Farm Nutrient Management Bundle Cost Share Program</t>
  </si>
  <si>
    <r>
      <t xml:space="preserve">                          Whole Farm Cover Crop Bundle Cost Share Program                                                                            </t>
    </r>
    <r>
      <rPr>
        <b/>
        <i/>
        <sz val="12"/>
        <color theme="1"/>
        <rFont val="Calibri"/>
        <family val="2"/>
        <scheme val="minor"/>
      </rPr>
      <t>if applying for Whole Farm Cover Crop, required to apply for Whole Farm Nutient Management Bundle also</t>
    </r>
  </si>
  <si>
    <r>
      <t xml:space="preserve">In-furrow or Banded                         Nitrogen at Planting </t>
    </r>
    <r>
      <rPr>
        <i/>
        <sz val="11"/>
        <color theme="1"/>
        <rFont val="Calibri"/>
        <family val="2"/>
        <scheme val="minor"/>
      </rPr>
      <t xml:space="preserve">(can't be used with Cover Crops due to no nutrients prior to  March1) </t>
    </r>
  </si>
  <si>
    <r>
      <t xml:space="preserve">2nd Topdress App             of Nitrogen                                                  </t>
    </r>
    <r>
      <rPr>
        <i/>
        <sz val="11"/>
        <color theme="1"/>
        <rFont val="Calibri"/>
        <family val="2"/>
        <scheme val="minor"/>
      </rPr>
      <t xml:space="preserve">(just like NM-4, if first late winter application not applied, not eligible as pymt is for the second application. If signing up for SL-8H be sure applications do not start until after March 1st) </t>
    </r>
  </si>
  <si>
    <r>
      <t xml:space="preserve">Core NM  </t>
    </r>
    <r>
      <rPr>
        <i/>
        <sz val="11"/>
        <color theme="1"/>
        <rFont val="Calibri"/>
        <family val="2"/>
        <scheme val="minor"/>
      </rPr>
      <t>(pymt just for following Nutrient Mgt Plan- not for writing it but following it, Sign up for NM-1a for writing)</t>
    </r>
  </si>
  <si>
    <r>
      <t xml:space="preserve">In-furrow or             Banded Phosphorus at Planting                                           </t>
    </r>
    <r>
      <rPr>
        <i/>
        <sz val="11"/>
        <color theme="1"/>
        <rFont val="Calibri"/>
        <family val="2"/>
        <scheme val="minor"/>
      </rPr>
      <t xml:space="preserve">(can't be used with Cover Crops due to no nutrients prior to  March1) </t>
    </r>
  </si>
  <si>
    <r>
      <t>1st Sidedress App of Nitrogen</t>
    </r>
    <r>
      <rPr>
        <i/>
        <sz val="11"/>
        <color theme="1"/>
        <rFont val="Calibri"/>
        <family val="2"/>
        <scheme val="minor"/>
      </rPr>
      <t xml:space="preserve">                                (just like NM-3C, pays for sidedress on Corn at 15" stage) </t>
    </r>
  </si>
  <si>
    <r>
      <t xml:space="preserve">Precision Practice: 3rd Topdress App of Nitrogen                                   </t>
    </r>
    <r>
      <rPr>
        <i/>
        <sz val="11"/>
        <color theme="1"/>
        <rFont val="Calibri"/>
        <family val="2"/>
        <scheme val="minor"/>
      </rPr>
      <t>(acres that qualify will be based upon total ac sampled in zones, had mid-season Pre Sidedress Nitrate Test or received Variable Rate or Zone applications of N based upon the zone or grid soil nitrate sampling)</t>
    </r>
  </si>
  <si>
    <r>
      <t xml:space="preserve">Precision Practice: 2nd Sidedress App of Nitrogen                      </t>
    </r>
    <r>
      <rPr>
        <i/>
        <sz val="11"/>
        <color theme="1"/>
        <rFont val="Calibri"/>
        <family val="2"/>
        <scheme val="minor"/>
      </rPr>
      <t>(acres that qualify will be based upon total ac sampled in zones, had mid-season Pre Sidedress Nitrate Test or received Variable Rate or Zone applications of N based upon the zone or grid soil nitrate sampling)</t>
    </r>
  </si>
  <si>
    <r>
      <t>Variable Rate                                Nitrogen</t>
    </r>
    <r>
      <rPr>
        <i/>
        <sz val="11"/>
        <color theme="1"/>
        <rFont val="Calibri"/>
        <family val="2"/>
        <scheme val="minor"/>
      </rPr>
      <t xml:space="preserve"> (acres that qualify will be based upon total ac sampled in zones, had mid-season Pre Sidedress Nitrate Test or received Variable Rate or Zone applications of N based upon the zone or grid soil nitrate sampling)</t>
    </r>
  </si>
  <si>
    <r>
      <t xml:space="preserve">Variable Rate Phosphorus </t>
    </r>
    <r>
      <rPr>
        <i/>
        <sz val="11"/>
        <color theme="1"/>
        <rFont val="Calibri"/>
        <family val="2"/>
        <scheme val="minor"/>
      </rPr>
      <t xml:space="preserve"> (acres that qualify will be based upon total ac sampled in zones, had mid-season Pre Sidedress Nitrate Test or received Variable Rate or Zone applications of P based upon the zone or grid soil nitrate sampling- Zones should be no larger than 20 ac in size and based upon soil type whereas grid size shall be 1-4 ac in size)     </t>
    </r>
    <r>
      <rPr>
        <b/>
        <sz val="11"/>
        <color theme="1"/>
        <rFont val="Calibri"/>
        <family val="2"/>
        <scheme val="minor"/>
      </rPr>
      <t xml:space="preserve">                  </t>
    </r>
  </si>
  <si>
    <r>
      <t xml:space="preserve">Manure Injection       </t>
    </r>
    <r>
      <rPr>
        <i/>
        <sz val="11"/>
        <color theme="1"/>
        <rFont val="Calibri"/>
        <family val="2"/>
        <scheme val="minor"/>
      </rPr>
      <t xml:space="preserve">(Must use no-till planting methods on all fields receiving manure injection application. Application rates must follow NMP.  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</si>
</sst>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8">
    <xf numFmtId="0" fontId="0" fillId="0" borderId="0" xfId="0"/>
    <xf numFmtId="44" fontId="0" fillId="0" borderId="0" xfId="1" applyFont="1"/>
    <xf numFmtId="0" fontId="2" fillId="0" borderId="0" xfId="0" applyFont="1" applyAlignment="1">
      <alignment wrapText="1"/>
    </xf>
    <xf numFmtId="0" fontId="3" fillId="0" borderId="0" xfId="0" applyFont="1"/>
    <xf numFmtId="16" fontId="0" fillId="0" borderId="0" xfId="0" applyNumberFormat="1"/>
    <xf numFmtId="44" fontId="2" fillId="0" borderId="0" xfId="0" applyNumberFormat="1" applyFont="1"/>
    <xf numFmtId="44" fontId="2" fillId="2" borderId="0" xfId="0" applyNumberFormat="1" applyFont="1" applyFill="1"/>
    <xf numFmtId="44" fontId="0" fillId="2" borderId="0" xfId="0" applyNumberFormat="1" applyFill="1"/>
    <xf numFmtId="0" fontId="0" fillId="0" borderId="0" xfId="0" applyFill="1"/>
    <xf numFmtId="44" fontId="2" fillId="0" borderId="0" xfId="0" applyNumberFormat="1" applyFont="1" applyFill="1"/>
    <xf numFmtId="0" fontId="0" fillId="0" borderId="1" xfId="0" applyBorder="1"/>
    <xf numFmtId="16" fontId="0" fillId="0" borderId="1" xfId="0" applyNumberFormat="1" applyBorder="1"/>
    <xf numFmtId="44" fontId="0" fillId="0" borderId="1" xfId="1" applyFont="1" applyBorder="1"/>
    <xf numFmtId="44" fontId="2" fillId="2" borderId="1" xfId="0" applyNumberFormat="1" applyFont="1" applyFill="1" applyBorder="1"/>
    <xf numFmtId="44" fontId="2" fillId="0" borderId="1" xfId="0" applyNumberFormat="1" applyFont="1" applyBorder="1"/>
    <xf numFmtId="44" fontId="0" fillId="2" borderId="1" xfId="0" applyNumberFormat="1" applyFill="1" applyBorder="1"/>
    <xf numFmtId="0" fontId="0" fillId="0" borderId="1" xfId="0" applyFill="1" applyBorder="1"/>
    <xf numFmtId="44" fontId="0" fillId="0" borderId="1" xfId="0" applyNumberFormat="1" applyFill="1" applyBorder="1"/>
    <xf numFmtId="0" fontId="2" fillId="0" borderId="0" xfId="0" applyFont="1" applyBorder="1" applyAlignment="1">
      <alignment wrapText="1"/>
    </xf>
    <xf numFmtId="0" fontId="0" fillId="0" borderId="0" xfId="0" applyBorder="1"/>
    <xf numFmtId="0" fontId="0" fillId="0" borderId="0" xfId="0" applyAlignment="1">
      <alignment horizontal="left" wrapText="1"/>
    </xf>
    <xf numFmtId="44" fontId="0" fillId="0" borderId="0" xfId="0" applyNumberFormat="1" applyFill="1" applyBorder="1"/>
    <xf numFmtId="0" fontId="4" fillId="0" borderId="0" xfId="0" applyFont="1" applyFill="1" applyBorder="1"/>
    <xf numFmtId="0" fontId="0" fillId="0" borderId="0" xfId="0" applyFill="1" applyBorder="1"/>
    <xf numFmtId="16" fontId="0" fillId="0" borderId="0" xfId="0" applyNumberFormat="1" applyFill="1" applyBorder="1"/>
    <xf numFmtId="44" fontId="0" fillId="0" borderId="0" xfId="1" applyFont="1" applyFill="1" applyBorder="1"/>
    <xf numFmtId="44" fontId="2" fillId="0" borderId="0" xfId="0" applyNumberFormat="1" applyFont="1" applyFill="1" applyBorder="1"/>
    <xf numFmtId="44" fontId="0" fillId="0" borderId="2" xfId="1" applyFont="1" applyBorder="1" applyAlignment="1">
      <alignment horizontal="center"/>
    </xf>
    <xf numFmtId="44" fontId="0" fillId="0" borderId="2" xfId="1" applyFont="1" applyBorder="1" applyAlignment="1">
      <alignment horizontal="left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 wrapText="1"/>
    </xf>
    <xf numFmtId="0" fontId="2" fillId="0" borderId="2" xfId="0" applyFont="1" applyBorder="1" applyAlignment="1">
      <alignment wrapText="1"/>
    </xf>
    <xf numFmtId="0" fontId="3" fillId="0" borderId="2" xfId="0" applyFont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2" fillId="0" borderId="5" xfId="0" applyFont="1" applyBorder="1" applyAlignment="1">
      <alignment wrapText="1"/>
    </xf>
    <xf numFmtId="0" fontId="4" fillId="2" borderId="2" xfId="0" applyFont="1" applyFill="1" applyBorder="1"/>
    <xf numFmtId="0" fontId="4" fillId="0" borderId="2" xfId="0" applyFont="1" applyBorder="1"/>
    <xf numFmtId="44" fontId="2" fillId="2" borderId="8" xfId="0" applyNumberFormat="1" applyFont="1" applyFill="1" applyBorder="1"/>
    <xf numFmtId="44" fontId="2" fillId="2" borderId="9" xfId="0" applyNumberFormat="1" applyFont="1" applyFill="1" applyBorder="1"/>
    <xf numFmtId="0" fontId="2" fillId="0" borderId="8" xfId="0" applyFont="1" applyBorder="1"/>
    <xf numFmtId="0" fontId="2" fillId="0" borderId="9" xfId="0" applyFont="1" applyBorder="1"/>
    <xf numFmtId="0" fontId="0" fillId="0" borderId="8" xfId="0" applyBorder="1"/>
    <xf numFmtId="0" fontId="0" fillId="0" borderId="9" xfId="0" applyBorder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6"/>
  <sheetViews>
    <sheetView tabSelected="1" zoomScale="75" zoomScaleNormal="75" workbookViewId="0">
      <selection activeCell="A2" sqref="A2"/>
    </sheetView>
  </sheetViews>
  <sheetFormatPr defaultRowHeight="15" x14ac:dyDescent="0.25"/>
  <cols>
    <col min="3" max="3" width="10.42578125" customWidth="1"/>
    <col min="4" max="4" width="11.28515625" bestFit="1" customWidth="1"/>
    <col min="6" max="6" width="10.85546875" customWidth="1"/>
    <col min="7" max="7" width="10.42578125" customWidth="1"/>
    <col min="9" max="9" width="4.7109375" customWidth="1"/>
    <col min="13" max="13" width="11.5703125" bestFit="1" customWidth="1"/>
    <col min="14" max="14" width="11.5703125" customWidth="1"/>
    <col min="16" max="16" width="10.28515625" customWidth="1"/>
    <col min="17" max="17" width="10.42578125" customWidth="1"/>
    <col min="20" max="20" width="10.85546875" bestFit="1" customWidth="1"/>
    <col min="21" max="21" width="10.28515625" bestFit="1" customWidth="1"/>
  </cols>
  <sheetData>
    <row r="1" spans="1:21" s="3" customFormat="1" ht="36" customHeight="1" x14ac:dyDescent="0.35">
      <c r="A1" s="32" t="s">
        <v>23</v>
      </c>
      <c r="B1" s="32"/>
      <c r="C1" s="32"/>
      <c r="D1" s="32"/>
      <c r="E1" s="32"/>
      <c r="F1" s="32"/>
      <c r="G1" s="32"/>
      <c r="H1" s="32"/>
      <c r="I1" s="33" t="s">
        <v>11</v>
      </c>
      <c r="J1" s="34" t="s">
        <v>25</v>
      </c>
      <c r="K1" s="35"/>
      <c r="L1" s="35"/>
      <c r="M1" s="35"/>
      <c r="N1" s="35"/>
      <c r="O1" s="35"/>
      <c r="P1" s="35"/>
      <c r="Q1" s="35"/>
      <c r="R1" s="35"/>
      <c r="S1" s="35"/>
      <c r="T1" s="35"/>
      <c r="U1" s="36"/>
    </row>
    <row r="2" spans="1:21" s="2" customFormat="1" ht="150" x14ac:dyDescent="0.25">
      <c r="A2" s="31" t="s">
        <v>1</v>
      </c>
      <c r="B2" s="39" t="s">
        <v>2</v>
      </c>
      <c r="C2" s="31" t="s">
        <v>15</v>
      </c>
      <c r="D2" s="31" t="s">
        <v>3</v>
      </c>
      <c r="E2" s="31" t="s">
        <v>4</v>
      </c>
      <c r="F2" s="31" t="s">
        <v>6</v>
      </c>
      <c r="G2" s="31" t="s">
        <v>9</v>
      </c>
      <c r="H2" s="31" t="s">
        <v>7</v>
      </c>
      <c r="I2" s="31"/>
      <c r="J2" s="31" t="s">
        <v>1</v>
      </c>
      <c r="K2" s="31" t="s">
        <v>2</v>
      </c>
      <c r="L2" s="31" t="s">
        <v>16</v>
      </c>
      <c r="M2" s="31" t="s">
        <v>3</v>
      </c>
      <c r="N2" s="31" t="s">
        <v>22</v>
      </c>
      <c r="O2" s="31" t="s">
        <v>4</v>
      </c>
      <c r="P2" s="31" t="s">
        <v>6</v>
      </c>
      <c r="Q2" s="31" t="s">
        <v>9</v>
      </c>
      <c r="R2" s="31" t="s">
        <v>7</v>
      </c>
      <c r="S2" s="31" t="s">
        <v>10</v>
      </c>
      <c r="T2" s="31" t="s">
        <v>12</v>
      </c>
      <c r="U2" s="31" t="s">
        <v>13</v>
      </c>
    </row>
    <row r="3" spans="1:21" ht="15.75" x14ac:dyDescent="0.25">
      <c r="A3" s="40" t="s">
        <v>0</v>
      </c>
      <c r="B3" s="4">
        <v>44875</v>
      </c>
      <c r="D3" t="s">
        <v>5</v>
      </c>
      <c r="E3" s="1">
        <v>40</v>
      </c>
      <c r="F3" s="1">
        <v>30</v>
      </c>
      <c r="G3" s="1"/>
      <c r="H3" s="6">
        <f>SUM(E3:G3)</f>
        <v>70</v>
      </c>
      <c r="I3" s="37"/>
      <c r="J3" s="40" t="s">
        <v>0</v>
      </c>
      <c r="K3" s="4">
        <v>44875</v>
      </c>
      <c r="M3" t="s">
        <v>5</v>
      </c>
      <c r="N3" s="1">
        <v>4</v>
      </c>
      <c r="O3" s="1">
        <v>40</v>
      </c>
      <c r="P3" s="1">
        <v>30</v>
      </c>
      <c r="Q3" s="1"/>
      <c r="R3" s="6">
        <f>SUM(N3:Q3)</f>
        <v>74</v>
      </c>
      <c r="S3" s="1">
        <v>10</v>
      </c>
      <c r="T3" s="5">
        <v>5</v>
      </c>
      <c r="U3" s="42">
        <f>SUM(R3:T3)</f>
        <v>89</v>
      </c>
    </row>
    <row r="4" spans="1:21" ht="15.75" x14ac:dyDescent="0.25">
      <c r="A4" s="41"/>
      <c r="C4" s="4">
        <v>44895</v>
      </c>
      <c r="D4" t="s">
        <v>5</v>
      </c>
      <c r="E4" s="1">
        <v>40</v>
      </c>
      <c r="H4" s="6">
        <f t="shared" ref="H4:H6" si="0">SUM(E4:G4)</f>
        <v>40</v>
      </c>
      <c r="I4" s="38"/>
      <c r="J4" s="41"/>
      <c r="L4" s="4">
        <v>44895</v>
      </c>
      <c r="M4" t="s">
        <v>5</v>
      </c>
      <c r="N4" s="1">
        <v>4</v>
      </c>
      <c r="O4" s="1">
        <v>40</v>
      </c>
      <c r="R4" s="6">
        <f t="shared" ref="R4:R17" si="1">SUM(N4:Q4)</f>
        <v>44</v>
      </c>
      <c r="S4" s="1">
        <v>10</v>
      </c>
      <c r="T4" s="5">
        <v>5</v>
      </c>
      <c r="U4" s="42">
        <f t="shared" ref="U4:U6" si="2">SUM(R4:T4)</f>
        <v>59</v>
      </c>
    </row>
    <row r="5" spans="1:21" ht="15.75" x14ac:dyDescent="0.25">
      <c r="A5" s="41"/>
      <c r="B5" s="4">
        <v>44875</v>
      </c>
      <c r="D5" t="s">
        <v>8</v>
      </c>
      <c r="E5" s="1">
        <v>40</v>
      </c>
      <c r="F5" s="1">
        <v>30</v>
      </c>
      <c r="G5" s="1">
        <v>20</v>
      </c>
      <c r="H5" s="6">
        <f t="shared" si="0"/>
        <v>90</v>
      </c>
      <c r="I5" s="38"/>
      <c r="J5" s="41"/>
      <c r="K5" s="4">
        <v>44875</v>
      </c>
      <c r="M5" t="s">
        <v>8</v>
      </c>
      <c r="N5" s="1">
        <v>4</v>
      </c>
      <c r="O5" s="1">
        <v>40</v>
      </c>
      <c r="P5" s="1">
        <v>30</v>
      </c>
      <c r="Q5" s="1">
        <v>20</v>
      </c>
      <c r="R5" s="6">
        <f t="shared" si="1"/>
        <v>94</v>
      </c>
      <c r="S5" s="1">
        <v>10</v>
      </c>
      <c r="T5" s="5"/>
      <c r="U5" s="42">
        <f t="shared" si="2"/>
        <v>104</v>
      </c>
    </row>
    <row r="6" spans="1:21" ht="15.75" x14ac:dyDescent="0.25">
      <c r="A6" s="41"/>
      <c r="B6" s="10"/>
      <c r="C6" s="11">
        <v>44895</v>
      </c>
      <c r="D6" s="10" t="s">
        <v>8</v>
      </c>
      <c r="E6" s="12">
        <v>40</v>
      </c>
      <c r="F6" s="10"/>
      <c r="G6" s="12">
        <v>20</v>
      </c>
      <c r="H6" s="13">
        <f t="shared" si="0"/>
        <v>60</v>
      </c>
      <c r="I6" s="38"/>
      <c r="J6" s="41"/>
      <c r="K6" s="10"/>
      <c r="L6" s="11">
        <v>44895</v>
      </c>
      <c r="M6" s="10" t="s">
        <v>8</v>
      </c>
      <c r="N6" s="12">
        <v>4</v>
      </c>
      <c r="O6" s="12">
        <v>40</v>
      </c>
      <c r="P6" s="10"/>
      <c r="Q6" s="12">
        <v>20</v>
      </c>
      <c r="R6" s="13">
        <f t="shared" si="1"/>
        <v>64</v>
      </c>
      <c r="S6" s="12">
        <v>10</v>
      </c>
      <c r="T6" s="14"/>
      <c r="U6" s="43">
        <f t="shared" si="2"/>
        <v>74</v>
      </c>
    </row>
    <row r="7" spans="1:21" ht="15.75" x14ac:dyDescent="0.25">
      <c r="A7" s="41"/>
      <c r="I7" s="38"/>
      <c r="J7" s="41"/>
      <c r="U7" s="44"/>
    </row>
    <row r="8" spans="1:21" ht="15.75" x14ac:dyDescent="0.25">
      <c r="A8" s="40" t="s">
        <v>14</v>
      </c>
      <c r="B8" s="16"/>
      <c r="C8" s="11">
        <v>44875</v>
      </c>
      <c r="D8" s="10" t="s">
        <v>18</v>
      </c>
      <c r="E8" s="12">
        <v>20</v>
      </c>
      <c r="F8" s="10"/>
      <c r="G8" s="10"/>
      <c r="H8" s="15">
        <f>SUM(E8:G8)</f>
        <v>20</v>
      </c>
      <c r="I8" s="38"/>
      <c r="J8" s="40" t="s">
        <v>14</v>
      </c>
      <c r="K8" s="16"/>
      <c r="L8" s="11">
        <v>44875</v>
      </c>
      <c r="M8" s="10" t="s">
        <v>18</v>
      </c>
      <c r="N8" s="12">
        <v>4</v>
      </c>
      <c r="O8" s="12">
        <v>20</v>
      </c>
      <c r="P8" s="10"/>
      <c r="Q8" s="10"/>
      <c r="R8" s="13">
        <f t="shared" si="1"/>
        <v>24</v>
      </c>
      <c r="S8" s="10"/>
      <c r="T8" s="10"/>
      <c r="U8" s="45"/>
    </row>
    <row r="9" spans="1:21" ht="15.75" x14ac:dyDescent="0.25">
      <c r="A9" s="41"/>
      <c r="I9" s="38"/>
      <c r="J9" s="41"/>
      <c r="U9" s="44"/>
    </row>
    <row r="10" spans="1:21" ht="15.75" x14ac:dyDescent="0.25">
      <c r="A10" s="40" t="s">
        <v>17</v>
      </c>
      <c r="B10" s="10"/>
      <c r="C10" s="11">
        <v>44895</v>
      </c>
      <c r="D10" s="10" t="s">
        <v>18</v>
      </c>
      <c r="E10" s="12">
        <v>40</v>
      </c>
      <c r="F10" s="10"/>
      <c r="G10" s="10"/>
      <c r="H10" s="15">
        <f>SUM(E10:G10)</f>
        <v>40</v>
      </c>
      <c r="I10" s="38"/>
      <c r="J10" s="40" t="s">
        <v>17</v>
      </c>
      <c r="K10" s="10"/>
      <c r="L10" s="11">
        <v>44895</v>
      </c>
      <c r="M10" s="10" t="s">
        <v>18</v>
      </c>
      <c r="N10" s="12">
        <v>4</v>
      </c>
      <c r="O10" s="12">
        <v>40</v>
      </c>
      <c r="P10" s="10"/>
      <c r="Q10" s="10"/>
      <c r="R10" s="13">
        <f t="shared" si="1"/>
        <v>44</v>
      </c>
      <c r="S10" s="10"/>
      <c r="T10" s="10"/>
      <c r="U10" s="45"/>
    </row>
    <row r="11" spans="1:21" ht="15.75" x14ac:dyDescent="0.25">
      <c r="A11" s="41"/>
      <c r="I11" s="38"/>
      <c r="J11" s="41"/>
      <c r="U11" s="44"/>
    </row>
    <row r="12" spans="1:21" ht="15.75" x14ac:dyDescent="0.25">
      <c r="A12" s="40" t="s">
        <v>19</v>
      </c>
      <c r="B12" s="4">
        <v>44875</v>
      </c>
      <c r="D12" t="s">
        <v>5</v>
      </c>
      <c r="E12" s="1">
        <v>15</v>
      </c>
      <c r="F12" s="1">
        <v>22</v>
      </c>
      <c r="G12" s="1"/>
      <c r="H12" s="7">
        <f>SUM(E12:G12)</f>
        <v>37</v>
      </c>
      <c r="I12" s="38"/>
      <c r="J12" s="40" t="s">
        <v>19</v>
      </c>
      <c r="K12" s="4">
        <v>44875</v>
      </c>
      <c r="M12" t="s">
        <v>5</v>
      </c>
      <c r="N12" s="1">
        <v>4</v>
      </c>
      <c r="O12" s="1">
        <v>15</v>
      </c>
      <c r="P12" s="1">
        <v>17</v>
      </c>
      <c r="Q12" s="1"/>
      <c r="R12" s="6">
        <f t="shared" si="1"/>
        <v>36</v>
      </c>
      <c r="S12" s="1">
        <v>10</v>
      </c>
      <c r="T12" s="1">
        <v>5</v>
      </c>
      <c r="U12" s="42">
        <f>SUM(R12:T12)</f>
        <v>51</v>
      </c>
    </row>
    <row r="13" spans="1:21" ht="15.75" x14ac:dyDescent="0.25">
      <c r="A13" s="41"/>
      <c r="C13" s="4">
        <v>44895</v>
      </c>
      <c r="D13" t="s">
        <v>5</v>
      </c>
      <c r="E13" s="1">
        <v>15</v>
      </c>
      <c r="F13" s="1"/>
      <c r="G13" s="1"/>
      <c r="H13" s="7">
        <f>SUM(E13:G13)</f>
        <v>15</v>
      </c>
      <c r="I13" s="38"/>
      <c r="J13" s="41"/>
      <c r="L13" s="4">
        <v>44895</v>
      </c>
      <c r="M13" t="s">
        <v>5</v>
      </c>
      <c r="N13" s="1">
        <v>4</v>
      </c>
      <c r="O13" s="1">
        <v>20</v>
      </c>
      <c r="P13" s="1"/>
      <c r="Q13" s="1"/>
      <c r="R13" s="6">
        <f t="shared" si="1"/>
        <v>24</v>
      </c>
      <c r="S13" s="1">
        <v>10</v>
      </c>
      <c r="T13" s="1">
        <v>5</v>
      </c>
      <c r="U13" s="42">
        <f>SUM(R13:T13)</f>
        <v>39</v>
      </c>
    </row>
    <row r="14" spans="1:21" ht="15.75" x14ac:dyDescent="0.25">
      <c r="A14" s="41"/>
      <c r="B14" s="4">
        <v>44875</v>
      </c>
      <c r="D14" t="s">
        <v>8</v>
      </c>
      <c r="E14" s="1">
        <v>15</v>
      </c>
      <c r="F14" s="1">
        <v>22</v>
      </c>
      <c r="G14" s="1">
        <v>8</v>
      </c>
      <c r="H14" s="7">
        <f>SUM(E14:G14)</f>
        <v>45</v>
      </c>
      <c r="I14" s="38"/>
      <c r="J14" s="41"/>
      <c r="K14" s="4">
        <v>44875</v>
      </c>
      <c r="M14" t="s">
        <v>8</v>
      </c>
      <c r="N14" s="1">
        <v>4</v>
      </c>
      <c r="O14" s="1"/>
      <c r="P14" s="1">
        <v>30</v>
      </c>
      <c r="Q14" s="1">
        <v>10</v>
      </c>
      <c r="R14" s="6">
        <f t="shared" si="1"/>
        <v>44</v>
      </c>
      <c r="S14" s="1">
        <v>10</v>
      </c>
      <c r="U14" s="42">
        <f t="shared" ref="U14:U15" si="3">SUM(R14:T14)</f>
        <v>54</v>
      </c>
    </row>
    <row r="15" spans="1:21" ht="15.75" x14ac:dyDescent="0.25">
      <c r="A15" s="41"/>
      <c r="B15" s="10"/>
      <c r="C15" s="11">
        <v>44895</v>
      </c>
      <c r="D15" s="10" t="s">
        <v>8</v>
      </c>
      <c r="E15" s="12">
        <v>15</v>
      </c>
      <c r="F15" s="12"/>
      <c r="G15" s="12">
        <v>8</v>
      </c>
      <c r="H15" s="15">
        <f>SUM(E15:G15)</f>
        <v>23</v>
      </c>
      <c r="I15" s="38"/>
      <c r="J15" s="41"/>
      <c r="K15" s="10"/>
      <c r="L15" s="11">
        <v>44895</v>
      </c>
      <c r="M15" s="10" t="s">
        <v>8</v>
      </c>
      <c r="N15" s="12">
        <v>4</v>
      </c>
      <c r="O15" s="12">
        <v>15</v>
      </c>
      <c r="P15" s="12"/>
      <c r="Q15" s="12">
        <v>10</v>
      </c>
      <c r="R15" s="13">
        <f t="shared" si="1"/>
        <v>29</v>
      </c>
      <c r="S15" s="12">
        <v>10</v>
      </c>
      <c r="T15" s="10"/>
      <c r="U15" s="43">
        <f t="shared" si="3"/>
        <v>39</v>
      </c>
    </row>
    <row r="16" spans="1:21" ht="15.75" x14ac:dyDescent="0.25">
      <c r="A16" s="41"/>
      <c r="I16" s="38"/>
      <c r="J16" s="41"/>
      <c r="U16" s="46"/>
    </row>
    <row r="17" spans="1:22" ht="15.75" x14ac:dyDescent="0.25">
      <c r="A17" s="40" t="s">
        <v>20</v>
      </c>
      <c r="B17" s="10"/>
      <c r="C17" s="11">
        <v>44860</v>
      </c>
      <c r="D17" s="10" t="s">
        <v>21</v>
      </c>
      <c r="E17" s="12">
        <v>45</v>
      </c>
      <c r="F17" s="10"/>
      <c r="G17" s="10"/>
      <c r="H17" s="15">
        <f>SUM(E17:G17)</f>
        <v>45</v>
      </c>
      <c r="I17" s="38"/>
      <c r="J17" s="40" t="s">
        <v>20</v>
      </c>
      <c r="K17" s="10"/>
      <c r="L17" s="11">
        <v>44860</v>
      </c>
      <c r="M17" s="10" t="s">
        <v>21</v>
      </c>
      <c r="N17" s="12">
        <v>4</v>
      </c>
      <c r="O17" s="12">
        <v>45</v>
      </c>
      <c r="P17" s="10"/>
      <c r="Q17" s="12"/>
      <c r="R17" s="13">
        <f t="shared" si="1"/>
        <v>49</v>
      </c>
      <c r="S17" s="10"/>
      <c r="T17" s="17"/>
      <c r="U17" s="47"/>
    </row>
    <row r="18" spans="1:22" s="8" customFormat="1" ht="15.75" x14ac:dyDescent="0.25">
      <c r="A18" s="22"/>
      <c r="B18" s="23"/>
      <c r="C18" s="24"/>
      <c r="D18" s="23"/>
      <c r="E18" s="25"/>
      <c r="F18" s="23"/>
      <c r="G18" s="23"/>
      <c r="H18" s="21"/>
      <c r="I18" s="38"/>
      <c r="J18" s="22"/>
      <c r="K18" s="23"/>
      <c r="L18" s="24"/>
      <c r="M18" s="23"/>
      <c r="N18" s="25"/>
      <c r="O18" s="25"/>
      <c r="P18" s="23"/>
      <c r="Q18" s="25"/>
      <c r="R18" s="26"/>
      <c r="S18" s="23"/>
      <c r="T18" s="21"/>
      <c r="U18" s="23"/>
    </row>
    <row r="19" spans="1:22" x14ac:dyDescent="0.25">
      <c r="A19" s="19"/>
      <c r="I19" s="38"/>
      <c r="R19" s="9"/>
    </row>
    <row r="20" spans="1:22" x14ac:dyDescent="0.25">
      <c r="A20" s="19"/>
      <c r="I20" s="38"/>
      <c r="R20" s="9"/>
    </row>
    <row r="21" spans="1:22" x14ac:dyDescent="0.25">
      <c r="A21" s="19"/>
      <c r="I21" s="38"/>
    </row>
    <row r="22" spans="1:22" ht="27" customHeight="1" x14ac:dyDescent="0.35">
      <c r="A22" s="32" t="s">
        <v>24</v>
      </c>
      <c r="B22" s="32"/>
      <c r="C22" s="32"/>
      <c r="D22" s="32"/>
      <c r="E22" s="32"/>
      <c r="F22" s="32"/>
      <c r="G22" s="32"/>
      <c r="H22" s="32"/>
      <c r="I22" s="32"/>
      <c r="J22" s="32"/>
      <c r="K22" s="32"/>
      <c r="L22" s="32"/>
      <c r="M22" s="32"/>
      <c r="N22" s="32"/>
      <c r="O22" s="32"/>
      <c r="P22" s="32"/>
      <c r="Q22" s="32"/>
      <c r="R22" s="32"/>
      <c r="S22" s="32"/>
      <c r="T22" s="32"/>
    </row>
    <row r="23" spans="1:22" ht="294.75" customHeight="1" x14ac:dyDescent="0.25">
      <c r="A23" s="29" t="s">
        <v>28</v>
      </c>
      <c r="B23" s="29"/>
      <c r="C23" s="29" t="s">
        <v>26</v>
      </c>
      <c r="D23" s="29"/>
      <c r="E23" s="30" t="s">
        <v>29</v>
      </c>
      <c r="F23" s="30"/>
      <c r="G23" s="30" t="s">
        <v>27</v>
      </c>
      <c r="H23" s="30"/>
      <c r="I23" s="30" t="s">
        <v>30</v>
      </c>
      <c r="J23" s="30"/>
      <c r="K23" s="30" t="s">
        <v>31</v>
      </c>
      <c r="L23" s="30"/>
      <c r="M23" s="30" t="s">
        <v>32</v>
      </c>
      <c r="N23" s="30"/>
      <c r="O23" s="30" t="s">
        <v>33</v>
      </c>
      <c r="P23" s="30"/>
      <c r="Q23" s="30" t="s">
        <v>34</v>
      </c>
      <c r="R23" s="30"/>
      <c r="S23" s="30" t="s">
        <v>35</v>
      </c>
      <c r="T23" s="30"/>
      <c r="V23" s="18"/>
    </row>
    <row r="24" spans="1:22" ht="30.75" customHeight="1" x14ac:dyDescent="0.25">
      <c r="A24" s="27">
        <v>6</v>
      </c>
      <c r="B24" s="27"/>
      <c r="C24" s="27">
        <v>2.5</v>
      </c>
      <c r="D24" s="27"/>
      <c r="E24" s="27">
        <v>2.5</v>
      </c>
      <c r="F24" s="27"/>
      <c r="G24" s="27">
        <v>2.5</v>
      </c>
      <c r="H24" s="27"/>
      <c r="I24" s="27">
        <v>2.5</v>
      </c>
      <c r="J24" s="27"/>
      <c r="K24" s="27">
        <v>5</v>
      </c>
      <c r="L24" s="27"/>
      <c r="M24" s="28">
        <v>5</v>
      </c>
      <c r="N24" s="28"/>
      <c r="O24" s="27">
        <v>7.5</v>
      </c>
      <c r="P24" s="27"/>
      <c r="Q24" s="27">
        <v>7.5</v>
      </c>
      <c r="R24" s="27"/>
      <c r="S24" s="27">
        <v>40</v>
      </c>
      <c r="T24" s="27"/>
    </row>
    <row r="25" spans="1:22" x14ac:dyDescent="0.25">
      <c r="B25" s="20"/>
      <c r="C25" s="20"/>
      <c r="D25" s="20"/>
      <c r="E25" s="20"/>
      <c r="F25" s="1"/>
      <c r="G25" s="1"/>
    </row>
    <row r="26" spans="1:22" x14ac:dyDescent="0.25">
      <c r="B26" s="20"/>
      <c r="C26" s="20"/>
      <c r="D26" s="20"/>
      <c r="E26" s="20"/>
      <c r="F26" s="1"/>
      <c r="G26" s="1"/>
    </row>
  </sheetData>
  <mergeCells count="24">
    <mergeCell ref="S23:T23"/>
    <mergeCell ref="S24:T24"/>
    <mergeCell ref="J1:U1"/>
    <mergeCell ref="I3:I21"/>
    <mergeCell ref="A23:B23"/>
    <mergeCell ref="A22:T22"/>
    <mergeCell ref="A24:B24"/>
    <mergeCell ref="M23:N23"/>
    <mergeCell ref="M24:N24"/>
    <mergeCell ref="O23:P23"/>
    <mergeCell ref="O24:P24"/>
    <mergeCell ref="Q23:R23"/>
    <mergeCell ref="Q24:R24"/>
    <mergeCell ref="C24:D24"/>
    <mergeCell ref="E24:F24"/>
    <mergeCell ref="I23:J23"/>
    <mergeCell ref="G24:H24"/>
    <mergeCell ref="G23:H23"/>
    <mergeCell ref="K23:L23"/>
    <mergeCell ref="K24:L24"/>
    <mergeCell ref="I24:J24"/>
    <mergeCell ref="C23:D23"/>
    <mergeCell ref="E23:F23"/>
    <mergeCell ref="A1:H1"/>
  </mergeCells>
  <printOptions horizontalCentered="1"/>
  <pageMargins left="0.7" right="0.7" top="0.75" bottom="0.75" header="0.3" footer="0.3"/>
  <pageSetup paperSize="5" scale="6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Carmie</dc:creator>
  <cp:lastModifiedBy>Carmie</cp:lastModifiedBy>
  <cp:lastPrinted>2022-07-11T17:42:42Z</cp:lastPrinted>
  <dcterms:created xsi:type="dcterms:W3CDTF">2022-07-11T15:13:28Z</dcterms:created>
  <dcterms:modified xsi:type="dcterms:W3CDTF">2022-07-11T17:43:56Z</dcterms:modified>
</cp:coreProperties>
</file>